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ь\Desktop\столовая 2024\"/>
    </mc:Choice>
  </mc:AlternateContent>
  <bookViews>
    <workbookView xWindow="0" yWindow="0" windowWidth="7890" windowHeight="14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00" i="1" l="1"/>
  <c r="I196" i="1"/>
  <c r="L196" i="1"/>
  <c r="H196" i="1"/>
  <c r="J196" i="1"/>
  <c r="F196" i="1"/>
  <c r="G196" i="1"/>
</calcChain>
</file>

<file path=xl/sharedStrings.xml><?xml version="1.0" encoding="utf-8"?>
<sst xmlns="http://schemas.openxmlformats.org/spreadsheetml/2006/main" count="243" uniqueCount="70">
  <si>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</si>
  <si>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</si>
  <si>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</si>
  <si>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</si>
  <si>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</si>
  <si>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</si>
  <si>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</si>
  <si>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</si>
  <si>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</si>
  <si>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</si>
  <si>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</si>
  <si>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</si>
  <si>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</si>
  <si>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</si>
  <si>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</si>
  <si>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</si>
  <si>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</si>
  <si>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</si>
  <si>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</si>
  <si>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</si>
  <si>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</si>
  <si>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</si>
  <si>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</si>
  <si>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</si>
  <si>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</si>
  <si>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</si>
  <si>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</si>
  <si>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</si>
  <si>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</si>
  <si>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</si>
  <si>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</si>
  <si>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</si>
  <si>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</si>
  <si>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</si>
  <si>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</si>
  <si>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</si>
  <si>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</si>
  <si>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</si>
  <si>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</si>
  <si>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Зразы рубленые из говядины</t>
  </si>
  <si>
    <t>Чай с лимоном</t>
  </si>
  <si>
    <t>268/330</t>
  </si>
  <si>
    <t xml:space="preserve">Рыба припущенная </t>
  </si>
  <si>
    <t>Пюре картофельное</t>
  </si>
  <si>
    <t>Чай с молоком без сахара</t>
  </si>
  <si>
    <t>11.11а</t>
  </si>
  <si>
    <t>Каша вязкая молочная из овсяной крупа с маслом</t>
  </si>
  <si>
    <t>200/15</t>
  </si>
  <si>
    <t>Икра из кабачков</t>
  </si>
  <si>
    <t>Кофейный напиток с молоком</t>
  </si>
  <si>
    <t>Заместитель директора по УВР</t>
  </si>
  <si>
    <t xml:space="preserve">Арсаева </t>
  </si>
  <si>
    <t>Котлета куриная</t>
  </si>
  <si>
    <t>Картофельное пюре №377</t>
  </si>
  <si>
    <t>Чай с лимоном №459</t>
  </si>
  <si>
    <t>Яблоко №338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</si>
  <si>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</si>
  <si>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</si>
  <si>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</si>
  <si>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</si>
  <si>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(поштучно)</t>
  </si>
  <si>
    <t>Рис припущенный №305</t>
  </si>
  <si>
    <t>Сосиски "Особые халяль"</t>
  </si>
  <si>
    <t>Рыба припущенная</t>
  </si>
  <si>
    <t>Рис отварной №304</t>
  </si>
  <si>
    <t>Булочка домашняя</t>
  </si>
  <si>
    <t>Сырники из творога запеченые</t>
  </si>
  <si>
    <t>Хлеб ржано-пшеничный</t>
  </si>
  <si>
    <t>Фрукты в ассортименте</t>
  </si>
  <si>
    <t>6-11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</si>
</sst>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2" fillId="0" borderId="23" xfId="0" applyFont="1" applyBorder="1" applyAlignment="1" applyProtection="1">
      <alignment vertical="center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17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15</v>
      </c>
      <c r="G1" s="2" t="s">
        <v>16</v>
      </c>
      <c r="H1" s="58" t="s">
        <v>50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17</v>
      </c>
      <c r="H2" s="58" t="s">
        <v>51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69</v>
      </c>
      <c r="G3" s="2" t="s">
        <v>18</v>
      </c>
      <c r="H3" s="48">
        <v>28</v>
      </c>
      <c r="I3" s="48">
        <v>8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52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183</v>
      </c>
      <c r="L6" s="40">
        <v>0</v>
      </c>
    </row>
    <row r="7" spans="1:12" ht="15" x14ac:dyDescent="0.25">
      <c r="A7" s="23"/>
      <c r="B7" s="15"/>
      <c r="C7" s="11"/>
      <c r="D7" s="6"/>
      <c r="E7" s="42" t="s">
        <v>53</v>
      </c>
      <c r="F7" s="43">
        <v>50</v>
      </c>
      <c r="G7" s="43">
        <v>3.94</v>
      </c>
      <c r="H7" s="43">
        <v>0.5</v>
      </c>
      <c r="I7" s="43">
        <v>24.14</v>
      </c>
      <c r="J7" s="43">
        <v>116.82</v>
      </c>
      <c r="K7" s="44"/>
      <c r="L7" s="43">
        <v>0</v>
      </c>
    </row>
    <row r="8" spans="1:12" ht="15" x14ac:dyDescent="0.25">
      <c r="A8" s="23"/>
      <c r="B8" s="15"/>
      <c r="C8" s="11"/>
      <c r="D8" s="7" t="s">
        <v>21</v>
      </c>
      <c r="E8" s="42" t="s">
        <v>54</v>
      </c>
      <c r="F8" s="43">
        <v>100</v>
      </c>
      <c r="G8" s="43">
        <v>2.7</v>
      </c>
      <c r="H8" s="43">
        <v>4</v>
      </c>
      <c r="I8" s="43">
        <v>5.8</v>
      </c>
      <c r="J8" s="43">
        <v>70</v>
      </c>
      <c r="K8" s="44">
        <v>382</v>
      </c>
      <c r="L8" s="43">
        <v>0</v>
      </c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0.03</v>
      </c>
      <c r="H9" s="43">
        <v>0.1</v>
      </c>
      <c r="I9" s="43">
        <v>9.5</v>
      </c>
      <c r="J9" s="43">
        <v>39.020000000000003</v>
      </c>
      <c r="K9" s="44"/>
      <c r="L9" s="43">
        <v>0</v>
      </c>
    </row>
    <row r="10" spans="1:12" ht="15" x14ac:dyDescent="0.25">
      <c r="A10" s="23"/>
      <c r="B10" s="15"/>
      <c r="C10" s="11"/>
      <c r="D10" s="7" t="s">
        <v>23</v>
      </c>
      <c r="E10" s="51" t="s">
        <v>55</v>
      </c>
      <c r="F10" s="43">
        <v>80</v>
      </c>
      <c r="G10" s="43">
        <v>1.2</v>
      </c>
      <c r="H10" s="43">
        <v>0.4</v>
      </c>
      <c r="I10" s="43">
        <v>16.8</v>
      </c>
      <c r="J10" s="43">
        <v>75.599999999999994</v>
      </c>
      <c r="K10" s="44"/>
      <c r="L10" s="43">
        <v>0</v>
      </c>
    </row>
    <row r="11" spans="1:12" ht="15" x14ac:dyDescent="0.25">
      <c r="A11" s="23"/>
      <c r="B11" s="15"/>
      <c r="C11" s="11"/>
      <c r="D11" s="6"/>
      <c r="E11" s="42"/>
      <c r="F11" s="43">
        <v>500</v>
      </c>
      <c r="G11" s="43">
        <v>14.519999999999998</v>
      </c>
      <c r="H11" s="43">
        <v>17.600000000000001</v>
      </c>
      <c r="I11" s="43">
        <v>75.84</v>
      </c>
      <c r="J11" s="43">
        <v>519.84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1000</v>
      </c>
      <c r="G13" s="19">
        <f t="shared" ref="G13:J13" si="0">SUM(G6:G12)</f>
        <v>29.039999999999996</v>
      </c>
      <c r="H13" s="19">
        <f t="shared" si="0"/>
        <v>35.200000000000003</v>
      </c>
      <c r="I13" s="19">
        <f t="shared" si="0"/>
        <v>151.68</v>
      </c>
      <c r="J13" s="19">
        <f t="shared" si="0"/>
        <v>1039.68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1000</v>
      </c>
      <c r="G24" s="32">
        <f t="shared" ref="G24:J24" si="4">G13+G23</f>
        <v>29.039999999999996</v>
      </c>
      <c r="H24" s="32">
        <f t="shared" si="4"/>
        <v>35.200000000000003</v>
      </c>
      <c r="I24" s="32">
        <f t="shared" si="4"/>
        <v>151.68</v>
      </c>
      <c r="J24" s="32">
        <f t="shared" si="4"/>
        <v>1039.68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19</v>
      </c>
      <c r="D25" s="5" t="s">
        <v>20</v>
      </c>
      <c r="E25" s="52" t="s">
        <v>56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53">
        <v>274</v>
      </c>
      <c r="L25" s="40">
        <v>0</v>
      </c>
    </row>
    <row r="26" spans="1:12" ht="15.75" thickBot="1" x14ac:dyDescent="0.3">
      <c r="A26" s="14"/>
      <c r="B26" s="15"/>
      <c r="C26" s="11"/>
      <c r="D26" s="6"/>
      <c r="E26" s="51"/>
      <c r="F26" s="43"/>
      <c r="G26" s="43"/>
      <c r="H26" s="43"/>
      <c r="I26" s="43"/>
      <c r="J26" s="43"/>
      <c r="K26" s="53"/>
      <c r="L26" s="43">
        <v>0</v>
      </c>
    </row>
    <row r="27" spans="1:12" ht="15.75" thickBot="1" x14ac:dyDescent="0.3">
      <c r="A27" s="14"/>
      <c r="B27" s="15"/>
      <c r="C27" s="11"/>
      <c r="D27" s="7" t="s">
        <v>21</v>
      </c>
      <c r="E27" s="42" t="s">
        <v>57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53">
        <v>379</v>
      </c>
      <c r="L27" s="43">
        <v>0</v>
      </c>
    </row>
    <row r="28" spans="1:12" ht="15" x14ac:dyDescent="0.25">
      <c r="A28" s="14"/>
      <c r="B28" s="15"/>
      <c r="C28" s="11"/>
      <c r="D28" s="7" t="s">
        <v>22</v>
      </c>
      <c r="E28" s="42" t="s">
        <v>38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43">
        <v>0</v>
      </c>
    </row>
    <row r="29" spans="1:12" ht="15" x14ac:dyDescent="0.25">
      <c r="A29" s="14"/>
      <c r="B29" s="15"/>
      <c r="C29" s="11"/>
      <c r="D29" s="7" t="s">
        <v>23</v>
      </c>
      <c r="E29" s="51" t="s">
        <v>55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/>
      <c r="L29" s="43">
        <v>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58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223</v>
      </c>
      <c r="L44" s="40">
        <v>0</v>
      </c>
    </row>
    <row r="45" spans="1:12" ht="15" x14ac:dyDescent="0.25">
      <c r="A45" s="23"/>
      <c r="B45" s="15"/>
      <c r="C45" s="11"/>
      <c r="D45" s="6"/>
      <c r="E45" s="42" t="s">
        <v>54</v>
      </c>
      <c r="F45" s="43">
        <v>200</v>
      </c>
      <c r="G45" s="43">
        <v>0.03</v>
      </c>
      <c r="H45" s="43">
        <v>0.1</v>
      </c>
      <c r="I45" s="43">
        <v>9.5</v>
      </c>
      <c r="J45" s="43">
        <v>39.020000000000003</v>
      </c>
      <c r="K45" s="44">
        <v>386</v>
      </c>
      <c r="L45" s="43">
        <v>0</v>
      </c>
    </row>
    <row r="46" spans="1:12" ht="15" x14ac:dyDescent="0.25">
      <c r="A46" s="23"/>
      <c r="B46" s="15"/>
      <c r="C46" s="11"/>
      <c r="D46" s="7" t="s">
        <v>21</v>
      </c>
      <c r="E46" s="42" t="s">
        <v>38</v>
      </c>
      <c r="F46" s="43">
        <v>60</v>
      </c>
      <c r="G46" s="43">
        <v>4.7300000000000004</v>
      </c>
      <c r="H46" s="43">
        <v>0.6</v>
      </c>
      <c r="I46" s="43">
        <v>24.14</v>
      </c>
      <c r="J46" s="43">
        <v>120.88</v>
      </c>
      <c r="K46" s="44">
        <v>377</v>
      </c>
      <c r="L46" s="43">
        <v>0</v>
      </c>
    </row>
    <row r="47" spans="1:12" ht="15" x14ac:dyDescent="0.25">
      <c r="A47" s="23"/>
      <c r="B47" s="15"/>
      <c r="C47" s="11"/>
      <c r="D47" s="7" t="s">
        <v>22</v>
      </c>
      <c r="E47" s="42" t="s">
        <v>59</v>
      </c>
      <c r="F47" s="43">
        <v>10</v>
      </c>
      <c r="G47" s="43">
        <v>0.08</v>
      </c>
      <c r="H47" s="43">
        <v>8.1999999999999993</v>
      </c>
      <c r="I47" s="43">
        <v>0.13</v>
      </c>
      <c r="J47" s="43">
        <v>74.64</v>
      </c>
      <c r="K47" s="44"/>
      <c r="L47" s="43">
        <v>0</v>
      </c>
    </row>
    <row r="48" spans="1:12" ht="15" x14ac:dyDescent="0.25">
      <c r="A48" s="23"/>
      <c r="B48" s="15"/>
      <c r="C48" s="11"/>
      <c r="D48" s="7" t="s">
        <v>23</v>
      </c>
      <c r="E48" s="42" t="s">
        <v>55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/>
      <c r="L48" s="43">
        <v>0</v>
      </c>
    </row>
    <row r="49" spans="1:12" ht="15" x14ac:dyDescent="0.25">
      <c r="A49" s="23"/>
      <c r="B49" s="15"/>
      <c r="C49" s="11"/>
      <c r="D49" s="6"/>
      <c r="E49" s="42" t="s">
        <v>60</v>
      </c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32.550000000000004</v>
      </c>
      <c r="I51" s="19">
        <f t="shared" ref="I51" si="20">SUM(I44:I50)</f>
        <v>53.38000000000001</v>
      </c>
      <c r="J51" s="19">
        <f t="shared" ref="J51:L51" si="21">SUM(J44:J50)</f>
        <v>598.11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32.550000000000004</v>
      </c>
      <c r="I62" s="32">
        <f t="shared" ref="I62" si="28">I51+I61</f>
        <v>53.38000000000001</v>
      </c>
      <c r="J62" s="32">
        <f t="shared" ref="J62:L62" si="29">J51+J61</f>
        <v>598.11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61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282</v>
      </c>
      <c r="L63" s="40">
        <v>0</v>
      </c>
    </row>
    <row r="64" spans="1:12" ht="15" x14ac:dyDescent="0.25">
      <c r="A64" s="23"/>
      <c r="B64" s="15"/>
      <c r="C64" s="11"/>
      <c r="D64" s="6"/>
      <c r="E64" s="42" t="s">
        <v>57</v>
      </c>
      <c r="F64" s="43">
        <v>200</v>
      </c>
      <c r="G64" s="43">
        <v>1.52</v>
      </c>
      <c r="H64" s="43">
        <v>1.35</v>
      </c>
      <c r="I64" s="43">
        <v>15.9</v>
      </c>
      <c r="J64" s="43">
        <v>81.83</v>
      </c>
      <c r="K64" s="44">
        <v>306</v>
      </c>
      <c r="L64" s="43">
        <v>0</v>
      </c>
    </row>
    <row r="65" spans="1:12" ht="15" x14ac:dyDescent="0.25">
      <c r="A65" s="23"/>
      <c r="B65" s="15"/>
      <c r="C65" s="11"/>
      <c r="D65" s="7" t="s">
        <v>21</v>
      </c>
      <c r="E65" s="42" t="s">
        <v>38</v>
      </c>
      <c r="F65" s="43">
        <v>70</v>
      </c>
      <c r="G65" s="43">
        <v>5.52</v>
      </c>
      <c r="H65" s="43">
        <v>0.7</v>
      </c>
      <c r="I65" s="43">
        <v>33.799999999999997</v>
      </c>
      <c r="J65" s="43">
        <v>163.58000000000001</v>
      </c>
      <c r="K65" s="44">
        <v>376</v>
      </c>
      <c r="L65" s="43">
        <v>0</v>
      </c>
    </row>
    <row r="66" spans="1:12" ht="15" x14ac:dyDescent="0.25">
      <c r="A66" s="23"/>
      <c r="B66" s="15"/>
      <c r="C66" s="11"/>
      <c r="D66" s="7" t="s">
        <v>22</v>
      </c>
      <c r="E66" s="42" t="s">
        <v>62</v>
      </c>
      <c r="F66" s="43">
        <v>50</v>
      </c>
      <c r="G66" s="43">
        <v>4.75</v>
      </c>
      <c r="H66" s="43">
        <v>6.75</v>
      </c>
      <c r="I66" s="43">
        <v>1.37</v>
      </c>
      <c r="J66" s="43">
        <v>85.23</v>
      </c>
      <c r="K66" s="44"/>
      <c r="L66" s="43">
        <v>0</v>
      </c>
    </row>
    <row r="67" spans="1:12" ht="15" x14ac:dyDescent="0.25">
      <c r="A67" s="23"/>
      <c r="B67" s="15"/>
      <c r="C67" s="11"/>
      <c r="D67" s="7" t="s">
        <v>23</v>
      </c>
      <c r="E67" s="42" t="s">
        <v>55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12.070000000000002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12.070000000000002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63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 t="s">
        <v>41</v>
      </c>
      <c r="L82" s="40">
        <v>0</v>
      </c>
    </row>
    <row r="83" spans="1:12" ht="15" x14ac:dyDescent="0.25">
      <c r="A83" s="23"/>
      <c r="B83" s="15"/>
      <c r="C83" s="11"/>
      <c r="D83" s="6"/>
      <c r="E83" s="42" t="s">
        <v>53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316</v>
      </c>
      <c r="L83" s="43">
        <v>0</v>
      </c>
    </row>
    <row r="84" spans="1:12" ht="15" x14ac:dyDescent="0.25">
      <c r="A84" s="23"/>
      <c r="B84" s="15"/>
      <c r="C84" s="11"/>
      <c r="D84" s="7" t="s">
        <v>21</v>
      </c>
      <c r="E84" s="42" t="s">
        <v>38</v>
      </c>
      <c r="F84" s="43">
        <v>50</v>
      </c>
      <c r="G84" s="43">
        <v>3.94</v>
      </c>
      <c r="H84" s="43">
        <v>0.5</v>
      </c>
      <c r="I84" s="43">
        <v>24.14</v>
      </c>
      <c r="J84" s="43">
        <v>116.82</v>
      </c>
      <c r="K84" s="44">
        <v>379</v>
      </c>
      <c r="L84" s="43">
        <v>0</v>
      </c>
    </row>
    <row r="85" spans="1:12" ht="15" x14ac:dyDescent="0.25">
      <c r="A85" s="23"/>
      <c r="B85" s="15"/>
      <c r="C85" s="11"/>
      <c r="D85" s="7" t="s">
        <v>22</v>
      </c>
      <c r="E85" s="42" t="s">
        <v>59</v>
      </c>
      <c r="F85" s="43">
        <v>10</v>
      </c>
      <c r="G85" s="43">
        <v>0.08</v>
      </c>
      <c r="H85" s="43">
        <v>8.1999999999999993</v>
      </c>
      <c r="I85" s="43">
        <v>0.13</v>
      </c>
      <c r="J85" s="43">
        <v>74.64</v>
      </c>
      <c r="K85" s="44"/>
      <c r="L85" s="43">
        <v>0</v>
      </c>
    </row>
    <row r="86" spans="1:12" ht="15" x14ac:dyDescent="0.25">
      <c r="A86" s="23"/>
      <c r="B86" s="15"/>
      <c r="C86" s="11"/>
      <c r="D86" s="7" t="s">
        <v>23</v>
      </c>
      <c r="E86" s="42" t="s">
        <v>57</v>
      </c>
      <c r="F86" s="43">
        <v>200</v>
      </c>
      <c r="G86" s="43">
        <v>1.52</v>
      </c>
      <c r="H86" s="43">
        <v>1.35</v>
      </c>
      <c r="I86" s="43">
        <v>15.9</v>
      </c>
      <c r="J86" s="43">
        <v>81.83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16.649999999999999</v>
      </c>
      <c r="I89" s="19">
        <f t="shared" ref="I89" si="44">SUM(I82:I88)</f>
        <v>49.83</v>
      </c>
      <c r="J89" s="19">
        <f t="shared" ref="J89:L89" si="45">SUM(J82:J88)</f>
        <v>449.88999999999993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16.649999999999999</v>
      </c>
      <c r="I100" s="32">
        <f t="shared" ref="I100" si="52">I89+I99</f>
        <v>49.83</v>
      </c>
      <c r="J100" s="32">
        <f t="shared" ref="J100:L100" si="53">J89+J99</f>
        <v>449.88999999999993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63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182</v>
      </c>
      <c r="L101" s="40">
        <v>0</v>
      </c>
    </row>
    <row r="102" spans="1:12" ht="15" x14ac:dyDescent="0.25">
      <c r="A102" s="23"/>
      <c r="B102" s="15"/>
      <c r="C102" s="11"/>
      <c r="D102" s="6"/>
      <c r="E102" s="42" t="s">
        <v>64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15</v>
      </c>
      <c r="L102" s="43">
        <v>0</v>
      </c>
    </row>
    <row r="103" spans="1:12" ht="15" x14ac:dyDescent="0.25">
      <c r="A103" s="23"/>
      <c r="B103" s="15"/>
      <c r="C103" s="11"/>
      <c r="D103" s="7" t="s">
        <v>21</v>
      </c>
      <c r="E103" s="42" t="s">
        <v>38</v>
      </c>
      <c r="F103" s="43">
        <v>50</v>
      </c>
      <c r="G103" s="43">
        <v>3.94</v>
      </c>
      <c r="H103" s="43">
        <v>0.5</v>
      </c>
      <c r="I103" s="43">
        <v>24.14</v>
      </c>
      <c r="J103" s="43">
        <v>116.82</v>
      </c>
      <c r="K103" s="44">
        <v>382</v>
      </c>
      <c r="L103" s="43">
        <v>0</v>
      </c>
    </row>
    <row r="104" spans="1:12" ht="15" x14ac:dyDescent="0.25">
      <c r="A104" s="23"/>
      <c r="B104" s="15"/>
      <c r="C104" s="11"/>
      <c r="D104" s="7" t="s">
        <v>22</v>
      </c>
      <c r="E104" s="42" t="s">
        <v>54</v>
      </c>
      <c r="F104" s="43">
        <v>200</v>
      </c>
      <c r="G104" s="43">
        <v>0.03</v>
      </c>
      <c r="H104" s="43">
        <v>0.1</v>
      </c>
      <c r="I104" s="43">
        <v>9.5</v>
      </c>
      <c r="J104" s="43">
        <v>39.020000000000003</v>
      </c>
      <c r="K104" s="44"/>
      <c r="L104" s="43">
        <v>0</v>
      </c>
    </row>
    <row r="105" spans="1:12" ht="15" x14ac:dyDescent="0.25">
      <c r="A105" s="23"/>
      <c r="B105" s="15"/>
      <c r="C105" s="11"/>
      <c r="D105" s="7" t="s">
        <v>23</v>
      </c>
      <c r="E105" s="42" t="s">
        <v>59</v>
      </c>
      <c r="F105" s="43">
        <v>15</v>
      </c>
      <c r="G105" s="43">
        <v>0.12</v>
      </c>
      <c r="H105" s="43">
        <v>12.3</v>
      </c>
      <c r="I105" s="43">
        <v>0.19</v>
      </c>
      <c r="J105" s="43">
        <v>111.94</v>
      </c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65</v>
      </c>
      <c r="F106" s="43">
        <v>60</v>
      </c>
      <c r="G106" s="43">
        <v>4.2</v>
      </c>
      <c r="H106" s="43">
        <v>6.7</v>
      </c>
      <c r="I106" s="43">
        <v>27.8</v>
      </c>
      <c r="J106" s="43">
        <v>188.3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23.720000000000002</v>
      </c>
      <c r="H108" s="19">
        <f t="shared" si="54"/>
        <v>23.68</v>
      </c>
      <c r="I108" s="19">
        <f t="shared" si="54"/>
        <v>86.89</v>
      </c>
      <c r="J108" s="19">
        <f t="shared" si="54"/>
        <v>655.56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8">G108+G118</f>
        <v>23.720000000000002</v>
      </c>
      <c r="H119" s="32">
        <f t="shared" ref="H119" si="59">H108+H118</f>
        <v>23.68</v>
      </c>
      <c r="I119" s="32">
        <f t="shared" ref="I119" si="60">I108+I118</f>
        <v>86.89</v>
      </c>
      <c r="J119" s="32">
        <f t="shared" ref="J119:L119" si="61">J108+J118</f>
        <v>655.56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66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>
        <v>223</v>
      </c>
      <c r="L120" s="40">
        <v>0</v>
      </c>
    </row>
    <row r="121" spans="1:12" ht="15" x14ac:dyDescent="0.25">
      <c r="A121" s="14"/>
      <c r="B121" s="15"/>
      <c r="C121" s="11"/>
      <c r="D121" s="6"/>
      <c r="E121" s="42" t="s">
        <v>57</v>
      </c>
      <c r="F121" s="43">
        <v>200</v>
      </c>
      <c r="G121" s="43">
        <v>1.52</v>
      </c>
      <c r="H121" s="43">
        <v>1.35</v>
      </c>
      <c r="I121" s="43">
        <v>15.9</v>
      </c>
      <c r="J121" s="43">
        <v>81.83</v>
      </c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38</v>
      </c>
      <c r="F122" s="43">
        <v>50</v>
      </c>
      <c r="G122" s="43">
        <v>3.94</v>
      </c>
      <c r="H122" s="43">
        <v>0.5</v>
      </c>
      <c r="I122" s="43">
        <v>24.14</v>
      </c>
      <c r="J122" s="43">
        <v>116.82</v>
      </c>
      <c r="K122" s="44">
        <v>373</v>
      </c>
      <c r="L122" s="43">
        <v>0</v>
      </c>
    </row>
    <row r="123" spans="1:12" ht="15" x14ac:dyDescent="0.25">
      <c r="A123" s="14"/>
      <c r="B123" s="15"/>
      <c r="C123" s="11"/>
      <c r="D123" s="7" t="s">
        <v>22</v>
      </c>
      <c r="E123" s="42" t="s">
        <v>59</v>
      </c>
      <c r="F123" s="43">
        <v>10</v>
      </c>
      <c r="G123" s="43">
        <v>0.08</v>
      </c>
      <c r="H123" s="43">
        <v>8.1999999999999993</v>
      </c>
      <c r="I123" s="43">
        <v>0.13</v>
      </c>
      <c r="J123" s="43">
        <v>74.64</v>
      </c>
      <c r="K123" s="44"/>
      <c r="L123" s="43">
        <v>0</v>
      </c>
    </row>
    <row r="124" spans="1:12" ht="15" x14ac:dyDescent="0.25">
      <c r="A124" s="14"/>
      <c r="B124" s="15"/>
      <c r="C124" s="11"/>
      <c r="D124" s="7" t="s">
        <v>23</v>
      </c>
      <c r="E124" s="51" t="s">
        <v>55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/>
      <c r="L124" s="43">
        <v>0</v>
      </c>
    </row>
    <row r="125" spans="1:12" ht="15" x14ac:dyDescent="0.25">
      <c r="A125" s="14"/>
      <c r="B125" s="15"/>
      <c r="C125" s="11"/>
      <c r="D125" s="6"/>
      <c r="E125" s="42" t="s">
        <v>65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60</v>
      </c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26.74</v>
      </c>
      <c r="H127" s="19">
        <f t="shared" si="62"/>
        <v>22.45</v>
      </c>
      <c r="I127" s="19">
        <f t="shared" si="62"/>
        <v>102.67</v>
      </c>
      <c r="J127" s="19">
        <f t="shared" si="62"/>
        <v>719.69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500</v>
      </c>
      <c r="G138" s="32">
        <f t="shared" ref="G138" si="66">G127+G137</f>
        <v>26.74</v>
      </c>
      <c r="H138" s="32">
        <f t="shared" ref="H138" si="67">H127+H137</f>
        <v>22.45</v>
      </c>
      <c r="I138" s="32">
        <f t="shared" ref="I138" si="68">I127+I137</f>
        <v>102.67</v>
      </c>
      <c r="J138" s="32">
        <f t="shared" ref="J138:L138" si="69">J127+J137</f>
        <v>719.69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42</v>
      </c>
      <c r="F139" s="40">
        <v>80</v>
      </c>
      <c r="G139" s="40">
        <v>13.8</v>
      </c>
      <c r="H139" s="40">
        <v>7.1</v>
      </c>
      <c r="I139" s="40">
        <v>0.17</v>
      </c>
      <c r="J139" s="40">
        <v>122.2</v>
      </c>
      <c r="K139" s="41">
        <v>227</v>
      </c>
      <c r="L139" s="40">
        <v>0</v>
      </c>
    </row>
    <row r="140" spans="1:12" ht="15" x14ac:dyDescent="0.25">
      <c r="A140" s="23"/>
      <c r="B140" s="15"/>
      <c r="C140" s="11"/>
      <c r="D140" s="6"/>
      <c r="E140" s="42" t="s">
        <v>43</v>
      </c>
      <c r="F140" s="43">
        <v>150</v>
      </c>
      <c r="G140" s="43">
        <v>3.08</v>
      </c>
      <c r="H140" s="43">
        <v>2.33</v>
      </c>
      <c r="I140" s="43">
        <v>19.13</v>
      </c>
      <c r="J140" s="43">
        <v>109.73</v>
      </c>
      <c r="K140" s="44">
        <v>312</v>
      </c>
      <c r="L140" s="43">
        <v>0</v>
      </c>
    </row>
    <row r="141" spans="1:12" ht="15" x14ac:dyDescent="0.25">
      <c r="A141" s="23"/>
      <c r="B141" s="15"/>
      <c r="C141" s="11"/>
      <c r="D141" s="7" t="s">
        <v>21</v>
      </c>
      <c r="E141" s="42" t="s">
        <v>44</v>
      </c>
      <c r="F141" s="43">
        <v>200</v>
      </c>
      <c r="G141" s="43">
        <v>1.6</v>
      </c>
      <c r="H141" s="43">
        <v>1.6</v>
      </c>
      <c r="I141" s="43">
        <v>3.4</v>
      </c>
      <c r="J141" s="43">
        <v>26</v>
      </c>
      <c r="K141" s="54" t="s">
        <v>45</v>
      </c>
      <c r="L141" s="43">
        <v>0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38</v>
      </c>
      <c r="F142" s="43">
        <v>20</v>
      </c>
      <c r="G142" s="43">
        <v>1.58</v>
      </c>
      <c r="H142" s="43">
        <v>0.2</v>
      </c>
      <c r="I142" s="43">
        <v>9.66</v>
      </c>
      <c r="J142" s="43">
        <v>46.76</v>
      </c>
      <c r="K142" s="44"/>
      <c r="L142" s="43">
        <v>0</v>
      </c>
    </row>
    <row r="143" spans="1:12" ht="15" x14ac:dyDescent="0.25">
      <c r="A143" s="23"/>
      <c r="B143" s="15"/>
      <c r="C143" s="11"/>
      <c r="D143" s="7" t="s">
        <v>23</v>
      </c>
      <c r="E143" s="42" t="s">
        <v>67</v>
      </c>
      <c r="F143" s="43">
        <v>40</v>
      </c>
      <c r="G143" s="43">
        <v>2.2400000000000002</v>
      </c>
      <c r="H143" s="43">
        <v>0.44</v>
      </c>
      <c r="I143" s="43">
        <v>19.760000000000002</v>
      </c>
      <c r="J143" s="43">
        <v>91.96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490</v>
      </c>
      <c r="G146" s="19">
        <f t="shared" ref="G146:J146" si="70">SUM(G139:G145)</f>
        <v>22.300000000000004</v>
      </c>
      <c r="H146" s="19">
        <f t="shared" si="70"/>
        <v>11.669999999999998</v>
      </c>
      <c r="I146" s="19">
        <f t="shared" si="70"/>
        <v>52.120000000000005</v>
      </c>
      <c r="J146" s="19">
        <f t="shared" si="70"/>
        <v>396.65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490</v>
      </c>
      <c r="G157" s="32">
        <f t="shared" ref="G157" si="74">G146+G156</f>
        <v>22.300000000000004</v>
      </c>
      <c r="H157" s="32">
        <f t="shared" ref="H157" si="75">H146+H156</f>
        <v>11.669999999999998</v>
      </c>
      <c r="I157" s="32">
        <f t="shared" ref="I157" si="76">I146+I156</f>
        <v>52.120000000000005</v>
      </c>
      <c r="J157" s="32">
        <f t="shared" ref="J157:L157" si="77">J146+J156</f>
        <v>396.65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46</v>
      </c>
      <c r="F158" s="40">
        <v>210</v>
      </c>
      <c r="G158" s="40">
        <v>90.4</v>
      </c>
      <c r="H158" s="40">
        <v>13.44</v>
      </c>
      <c r="I158" s="40">
        <v>40.159999999999997</v>
      </c>
      <c r="J158" s="40">
        <v>318</v>
      </c>
      <c r="K158" s="41">
        <v>173</v>
      </c>
      <c r="L158" s="40">
        <v>0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40</v>
      </c>
      <c r="F160" s="43" t="s">
        <v>47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376</v>
      </c>
      <c r="L160" s="43">
        <v>0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/>
      <c r="L161" s="43">
        <v>0</v>
      </c>
    </row>
    <row r="162" spans="1:12" ht="15" x14ac:dyDescent="0.25">
      <c r="A162" s="23"/>
      <c r="B162" s="15"/>
      <c r="C162" s="11"/>
      <c r="D162" s="7" t="s">
        <v>23</v>
      </c>
      <c r="E162" s="51" t="s">
        <v>68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/>
      <c r="L162" s="43">
        <v>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 t="s">
        <v>60</v>
      </c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330</v>
      </c>
      <c r="G165" s="19">
        <f t="shared" ref="G165:J165" si="78">SUM(G158:G164)</f>
        <v>93.55</v>
      </c>
      <c r="H165" s="19">
        <f t="shared" si="78"/>
        <v>14.159999999999998</v>
      </c>
      <c r="I165" s="19">
        <f t="shared" si="78"/>
        <v>85.82</v>
      </c>
      <c r="J165" s="19">
        <f t="shared" si="78"/>
        <v>520.76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330</v>
      </c>
      <c r="G176" s="32">
        <f t="shared" ref="G176" si="82">G165+G175</f>
        <v>93.55</v>
      </c>
      <c r="H176" s="32">
        <f t="shared" ref="H176" si="83">H165+H175</f>
        <v>14.159999999999998</v>
      </c>
      <c r="I176" s="32">
        <f t="shared" ref="I176" si="84">I165+I175</f>
        <v>85.82</v>
      </c>
      <c r="J176" s="32">
        <f t="shared" ref="J176:L176" si="85">J165+J175</f>
        <v>520.76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39</v>
      </c>
      <c r="F177" s="40">
        <v>100</v>
      </c>
      <c r="G177" s="40">
        <v>9.56</v>
      </c>
      <c r="H177" s="40">
        <v>12.4</v>
      </c>
      <c r="I177" s="40">
        <v>12.5</v>
      </c>
      <c r="J177" s="40">
        <v>199.84</v>
      </c>
      <c r="K177" s="41">
        <v>274</v>
      </c>
      <c r="L177" s="40">
        <v>0</v>
      </c>
    </row>
    <row r="178" spans="1:12" ht="15" x14ac:dyDescent="0.25">
      <c r="A178" s="23"/>
      <c r="B178" s="15"/>
      <c r="C178" s="11"/>
      <c r="D178" s="6"/>
      <c r="E178" s="42" t="s">
        <v>48</v>
      </c>
      <c r="F178" s="43">
        <v>60</v>
      </c>
      <c r="G178" s="43">
        <v>0.5</v>
      </c>
      <c r="H178" s="43">
        <v>2.4</v>
      </c>
      <c r="I178" s="43">
        <v>3.3</v>
      </c>
      <c r="J178" s="43">
        <v>36.799999999999997</v>
      </c>
      <c r="K178" s="55">
        <v>44044</v>
      </c>
      <c r="L178" s="43">
        <v>0</v>
      </c>
    </row>
    <row r="179" spans="1:12" ht="15" x14ac:dyDescent="0.25">
      <c r="A179" s="23"/>
      <c r="B179" s="15"/>
      <c r="C179" s="11"/>
      <c r="D179" s="7" t="s">
        <v>21</v>
      </c>
      <c r="E179" s="42" t="s">
        <v>49</v>
      </c>
      <c r="F179" s="43">
        <v>200</v>
      </c>
      <c r="G179" s="43">
        <v>3.97</v>
      </c>
      <c r="H179" s="43">
        <v>2.1800000000000002</v>
      </c>
      <c r="I179" s="43">
        <v>15.9</v>
      </c>
      <c r="J179" s="43">
        <v>99.1</v>
      </c>
      <c r="K179" s="44">
        <v>379</v>
      </c>
      <c r="L179" s="43">
        <v>0</v>
      </c>
    </row>
    <row r="180" spans="1:12" ht="15" x14ac:dyDescent="0.25">
      <c r="A180" s="23"/>
      <c r="B180" s="15"/>
      <c r="C180" s="11"/>
      <c r="D180" s="7" t="s">
        <v>22</v>
      </c>
      <c r="E180" s="42" t="s">
        <v>38</v>
      </c>
      <c r="F180" s="43">
        <v>20</v>
      </c>
      <c r="G180" s="43">
        <v>1.58</v>
      </c>
      <c r="H180" s="43">
        <v>0.2</v>
      </c>
      <c r="I180" s="43">
        <v>9.66</v>
      </c>
      <c r="J180" s="43">
        <v>46.76</v>
      </c>
      <c r="K180" s="44"/>
      <c r="L180" s="43">
        <v>0</v>
      </c>
    </row>
    <row r="181" spans="1:12" ht="15" x14ac:dyDescent="0.25">
      <c r="A181" s="23"/>
      <c r="B181" s="15"/>
      <c r="C181" s="11"/>
      <c r="D181" s="7" t="s">
        <v>23</v>
      </c>
      <c r="E181" s="51" t="s">
        <v>68</v>
      </c>
      <c r="F181" s="43">
        <v>100</v>
      </c>
      <c r="G181" s="43">
        <v>1.5</v>
      </c>
      <c r="H181" s="43">
        <v>0.5</v>
      </c>
      <c r="I181" s="43">
        <v>21</v>
      </c>
      <c r="J181" s="43">
        <v>94.5</v>
      </c>
      <c r="K181" s="44"/>
      <c r="L181" s="43">
        <v>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 t="s">
        <v>60</v>
      </c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480</v>
      </c>
      <c r="G184" s="19">
        <f t="shared" ref="G184:J184" si="86">SUM(G177:G183)</f>
        <v>17.11</v>
      </c>
      <c r="H184" s="19">
        <f t="shared" si="86"/>
        <v>17.68</v>
      </c>
      <c r="I184" s="19">
        <f t="shared" si="86"/>
        <v>62.36</v>
      </c>
      <c r="J184" s="19">
        <f t="shared" si="86"/>
        <v>477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480</v>
      </c>
      <c r="G195" s="32">
        <f t="shared" ref="G195" si="90">G184+G194</f>
        <v>17.11</v>
      </c>
      <c r="H195" s="32">
        <f t="shared" ref="H195" si="91">H184+H194</f>
        <v>17.68</v>
      </c>
      <c r="I195" s="32">
        <f t="shared" ref="I195" si="92">I184+I194</f>
        <v>62.36</v>
      </c>
      <c r="J195" s="32">
        <f t="shared" ref="J195:L195" si="93">J184+J194</f>
        <v>477</v>
      </c>
      <c r="K195" s="32"/>
      <c r="L195" s="32">
        <f t="shared" si="93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530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28.756</v>
      </c>
      <c r="H196" s="34">
        <f t="shared" si="94"/>
        <v>19.716999999999999</v>
      </c>
      <c r="I196" s="34">
        <f t="shared" si="94"/>
        <v>83.275999999999982</v>
      </c>
      <c r="J196" s="34">
        <f t="shared" si="94"/>
        <v>592.55899999999997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ь</cp:lastModifiedBy>
  <dcterms:created xsi:type="dcterms:W3CDTF">2022-05-16T14:23:56Z</dcterms:created>
  <dcterms:modified xsi:type="dcterms:W3CDTF">2024-11-11T12:24:04Z</dcterms:modified>
</cp:coreProperties>
</file>